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Annual Residential Approvals" sheetId="1" r:id="rId1"/>
  </sheets>
  <definedNames>
    <definedName name="_xlnm.Print_Titles" localSheetId="0">'Annual Residential Approvals'!$5:$5</definedName>
  </definedNames>
  <calcPr fullCalcOnLoad="1"/>
</workbook>
</file>

<file path=xl/sharedStrings.xml><?xml version="1.0" encoding="utf-8"?>
<sst xmlns="http://schemas.openxmlformats.org/spreadsheetml/2006/main" count="12" uniqueCount="12">
  <si>
    <t>Number of Housing Units Approved Annually, by Unit Type</t>
  </si>
  <si>
    <t>Townhouse</t>
  </si>
  <si>
    <t>Multifamily</t>
  </si>
  <si>
    <t>Year</t>
  </si>
  <si>
    <t>Unit Type</t>
  </si>
  <si>
    <r>
      <t>Source</t>
    </r>
    <r>
      <rPr>
        <sz val="8"/>
        <rFont val="Arial"/>
        <family val="2"/>
      </rPr>
      <t>: M-NCPPC, Research &amp; Technology Center</t>
    </r>
  </si>
  <si>
    <t xml:space="preserve">Detached Single Family </t>
  </si>
  <si>
    <t xml:space="preserve">Total </t>
  </si>
  <si>
    <t>Montgomery County</t>
  </si>
  <si>
    <t xml:space="preserve">Note: Approvals for Gaithersburg and Rockville are tracked by the respective jurisdictions. For the most accurate information on city developments contact Rockville or Gaithersburg. </t>
  </si>
  <si>
    <t>Updated: July 15, 2009</t>
  </si>
  <si>
    <r>
      <t>Housing Unit Approvals</t>
    </r>
    <r>
      <rPr>
        <sz val="14"/>
        <color indexed="56"/>
        <rFont val="Arial"/>
        <family val="2"/>
      </rPr>
      <t xml:space="preserve"> (1986 to 2008)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</si>
</sst>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u val="single"/>
      <sz val="8"/>
      <color indexed="56"/>
      <name val="Arial"/>
      <family val="2"/>
    </font>
    <font>
      <sz val="10"/>
      <color indexed="56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2"/>
    </font>
    <font>
      <b/>
      <sz val="9"/>
      <color indexed="56"/>
      <name val="Arial"/>
      <family val="2"/>
    </font>
    <font>
      <sz val="16"/>
      <color indexed="5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4"/>
      <color indexed="56"/>
      <name val="Arial"/>
      <family val="2"/>
    </font>
    <font>
      <sz val="14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56"/>
      </left>
      <right style="hair">
        <color indexed="56"/>
      </right>
      <top style="hair">
        <color indexed="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" fontId="5" fillId="0" borderId="0" xfId="53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2" fillId="0" borderId="10" xfId="42" applyNumberFormat="1" applyFont="1" applyFill="1" applyBorder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 wrapText="1"/>
    </xf>
    <xf numFmtId="0" fontId="14" fillId="33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/>
    </xf>
    <xf numFmtId="0" fontId="14" fillId="33" borderId="0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/>
    </xf>
    <xf numFmtId="3" fontId="54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8"/>
  <sheetViews>
    <sheetView showGridLines="0" tabSelected="1" zoomScaleSheetLayoutView="50" zoomScalePageLayoutView="0" workbookViewId="0" topLeftCell="A1">
      <selection activeCell="L21" sqref="L21"/>
    </sheetView>
  </sheetViews>
  <sheetFormatPr defaultColWidth="9.7109375" defaultRowHeight="12.75"/>
  <cols>
    <col min="1" max="1" width="7.140625" style="5" customWidth="1"/>
    <col min="2" max="2" width="13.421875" style="2" customWidth="1"/>
    <col min="3" max="3" width="11.421875" style="2" customWidth="1"/>
    <col min="4" max="4" width="11.00390625" style="2" customWidth="1"/>
    <col min="5" max="19" width="7.7109375" style="2" customWidth="1"/>
    <col min="20" max="16384" width="9.7109375" style="3" customWidth="1"/>
  </cols>
  <sheetData>
    <row r="1" spans="1:56" ht="20.25">
      <c r="A1" s="20" t="s">
        <v>11</v>
      </c>
      <c r="B1" s="14"/>
      <c r="C1" s="14"/>
      <c r="D1" s="14"/>
      <c r="N1" s="21"/>
      <c r="T1" s="2"/>
      <c r="U1" s="2"/>
      <c r="V1" s="2"/>
      <c r="W1" s="2"/>
      <c r="X1" s="2"/>
      <c r="Y1" s="2"/>
      <c r="Z1" s="2"/>
      <c r="AA1" s="21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1"/>
      <c r="BB1" s="2"/>
      <c r="BC1" s="2"/>
      <c r="BD1" s="2"/>
    </row>
    <row r="2" spans="1:56" s="24" customFormat="1" ht="12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2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2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2"/>
      <c r="BB2" s="23"/>
      <c r="BC2" s="23"/>
      <c r="BD2" s="23"/>
    </row>
    <row r="3" spans="1:56" s="24" customFormat="1" ht="12.75">
      <c r="A3" s="25" t="s">
        <v>8</v>
      </c>
      <c r="B3" s="17"/>
      <c r="C3" s="17"/>
      <c r="D3" s="17"/>
      <c r="E3" s="23"/>
      <c r="F3" s="23"/>
      <c r="G3" s="23"/>
      <c r="H3" s="23"/>
      <c r="I3" s="23"/>
      <c r="J3" s="23"/>
      <c r="K3" s="23"/>
      <c r="L3" s="23"/>
      <c r="M3" s="23"/>
      <c r="N3" s="17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17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17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17"/>
      <c r="BB3" s="23"/>
      <c r="BC3" s="23"/>
      <c r="BD3" s="23"/>
    </row>
    <row r="4" spans="1:56" s="24" customFormat="1" ht="12.75">
      <c r="A4" s="25"/>
      <c r="B4" s="17"/>
      <c r="C4" s="17"/>
      <c r="D4" s="17"/>
      <c r="E4" s="23"/>
      <c r="F4" s="23"/>
      <c r="G4" s="23"/>
      <c r="H4" s="23"/>
      <c r="I4" s="23"/>
      <c r="J4" s="23"/>
      <c r="K4" s="23"/>
      <c r="L4" s="23"/>
      <c r="M4" s="23"/>
      <c r="N4" s="17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17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17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17"/>
      <c r="BB4" s="23"/>
      <c r="BC4" s="23"/>
      <c r="BD4" s="23"/>
    </row>
    <row r="5" spans="1:19" s="11" customFormat="1" ht="14.25">
      <c r="A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3" ht="12">
      <c r="A6" s="18" t="s">
        <v>3</v>
      </c>
      <c r="B6" s="30" t="s">
        <v>4</v>
      </c>
      <c r="C6" s="30"/>
      <c r="D6" s="30"/>
      <c r="E6" s="19"/>
      <c r="J6" s="8"/>
      <c r="K6" s="8"/>
      <c r="L6" s="8"/>
      <c r="M6" s="8"/>
    </row>
    <row r="7" spans="1:13" ht="25.5" customHeight="1">
      <c r="A7" s="26"/>
      <c r="B7" s="27" t="s">
        <v>6</v>
      </c>
      <c r="C7" s="27" t="s">
        <v>1</v>
      </c>
      <c r="D7" s="27" t="s">
        <v>2</v>
      </c>
      <c r="E7" s="29" t="s">
        <v>7</v>
      </c>
      <c r="J7" s="8"/>
      <c r="K7" s="8"/>
      <c r="L7" s="8"/>
      <c r="M7" s="8"/>
    </row>
    <row r="8" spans="1:13" ht="12" customHeight="1">
      <c r="A8" s="3"/>
      <c r="B8" s="3"/>
      <c r="C8" s="3"/>
      <c r="D8" s="3"/>
      <c r="E8" s="3"/>
      <c r="J8" s="8"/>
      <c r="K8" s="8"/>
      <c r="L8" s="8"/>
      <c r="M8" s="8"/>
    </row>
    <row r="9" spans="1:13" ht="12" customHeight="1">
      <c r="A9" s="15">
        <v>1986</v>
      </c>
      <c r="B9" s="12">
        <v>457</v>
      </c>
      <c r="C9" s="12">
        <v>909</v>
      </c>
      <c r="D9" s="12">
        <v>953</v>
      </c>
      <c r="E9" s="28">
        <f>SUM(B9:D9)</f>
        <v>2319</v>
      </c>
      <c r="J9" s="8"/>
      <c r="K9" s="8"/>
      <c r="L9" s="8"/>
      <c r="M9" s="8"/>
    </row>
    <row r="10" spans="1:13" ht="12" customHeight="1">
      <c r="A10" s="15">
        <v>1987</v>
      </c>
      <c r="B10" s="12">
        <v>1987</v>
      </c>
      <c r="C10" s="12">
        <v>1584</v>
      </c>
      <c r="D10" s="12">
        <v>1171</v>
      </c>
      <c r="E10" s="28">
        <f>SUM(B10:D10)</f>
        <v>4742</v>
      </c>
      <c r="J10" s="8"/>
      <c r="K10" s="8"/>
      <c r="L10" s="8"/>
      <c r="M10" s="8"/>
    </row>
    <row r="11" spans="1:13" ht="12" customHeight="1">
      <c r="A11" s="15">
        <v>1988</v>
      </c>
      <c r="B11" s="12">
        <v>1187</v>
      </c>
      <c r="C11" s="12">
        <v>426</v>
      </c>
      <c r="D11" s="12">
        <v>3955</v>
      </c>
      <c r="E11" s="28">
        <f>SUM(B11:D11)</f>
        <v>5568</v>
      </c>
      <c r="J11" s="8"/>
      <c r="K11" s="8"/>
      <c r="L11" s="8"/>
      <c r="M11" s="8"/>
    </row>
    <row r="12" spans="1:13" ht="12" customHeight="1">
      <c r="A12" s="15">
        <v>1989</v>
      </c>
      <c r="B12" s="12">
        <v>3922</v>
      </c>
      <c r="C12" s="12">
        <v>1930</v>
      </c>
      <c r="D12" s="12">
        <v>3712</v>
      </c>
      <c r="E12" s="28">
        <f>SUM(B12:D12)</f>
        <v>9564</v>
      </c>
      <c r="J12" s="8"/>
      <c r="K12" s="8"/>
      <c r="L12" s="8"/>
      <c r="M12" s="8"/>
    </row>
    <row r="13" spans="1:13" ht="12" customHeight="1">
      <c r="A13" s="15">
        <v>1990</v>
      </c>
      <c r="B13" s="12">
        <v>1776</v>
      </c>
      <c r="C13" s="12">
        <v>581</v>
      </c>
      <c r="D13" s="12">
        <v>3035</v>
      </c>
      <c r="E13" s="28">
        <f>SUM(B13:D13)</f>
        <v>5392</v>
      </c>
      <c r="J13" s="8"/>
      <c r="K13" s="8"/>
      <c r="L13" s="8"/>
      <c r="M13" s="8"/>
    </row>
    <row r="14" spans="1:20" ht="12">
      <c r="A14" s="15">
        <v>1991</v>
      </c>
      <c r="B14" s="12">
        <v>1965</v>
      </c>
      <c r="C14" s="12">
        <v>476</v>
      </c>
      <c r="D14" s="12">
        <v>3338</v>
      </c>
      <c r="E14" s="28">
        <f>SUM(B14:D14)</f>
        <v>5779</v>
      </c>
      <c r="T14" s="2"/>
    </row>
    <row r="15" spans="1:20" ht="12">
      <c r="A15" s="15">
        <v>1992</v>
      </c>
      <c r="B15" s="12">
        <v>956</v>
      </c>
      <c r="C15" s="12">
        <v>401</v>
      </c>
      <c r="D15" s="12">
        <v>531</v>
      </c>
      <c r="E15" s="28">
        <f aca="true" t="shared" si="0" ref="E15:E27">SUM(B15:D15)</f>
        <v>1888</v>
      </c>
      <c r="F15" s="3"/>
      <c r="G15" s="3"/>
      <c r="H15" s="3"/>
      <c r="I15" s="3"/>
      <c r="T15" s="2"/>
    </row>
    <row r="16" spans="1:20" ht="12">
      <c r="A16" s="15">
        <v>1993</v>
      </c>
      <c r="B16" s="12">
        <v>1896</v>
      </c>
      <c r="C16" s="12">
        <v>324</v>
      </c>
      <c r="D16" s="12">
        <v>1216</v>
      </c>
      <c r="E16" s="28">
        <f t="shared" si="0"/>
        <v>3436</v>
      </c>
      <c r="F16" s="3"/>
      <c r="G16" s="3"/>
      <c r="H16" s="3"/>
      <c r="I16" s="3"/>
      <c r="T16" s="2"/>
    </row>
    <row r="17" spans="1:20" ht="12">
      <c r="A17" s="15">
        <v>1994</v>
      </c>
      <c r="B17" s="12">
        <v>1887</v>
      </c>
      <c r="C17" s="12">
        <v>93</v>
      </c>
      <c r="D17" s="12">
        <v>1684</v>
      </c>
      <c r="E17" s="28">
        <f t="shared" si="0"/>
        <v>3664</v>
      </c>
      <c r="F17" s="3"/>
      <c r="G17" s="3"/>
      <c r="H17" s="3"/>
      <c r="I17" s="3"/>
      <c r="T17" s="2"/>
    </row>
    <row r="18" spans="1:20" ht="12">
      <c r="A18" s="15">
        <v>1995</v>
      </c>
      <c r="B18" s="12">
        <v>2079</v>
      </c>
      <c r="C18" s="12">
        <v>1296</v>
      </c>
      <c r="D18" s="12">
        <v>1518</v>
      </c>
      <c r="E18" s="28">
        <f t="shared" si="0"/>
        <v>4893</v>
      </c>
      <c r="F18" s="3"/>
      <c r="G18" s="3"/>
      <c r="H18" s="3"/>
      <c r="I18" s="3"/>
      <c r="T18" s="2"/>
    </row>
    <row r="19" spans="1:20" ht="12">
      <c r="A19" s="15">
        <v>1996</v>
      </c>
      <c r="B19" s="12">
        <v>706</v>
      </c>
      <c r="C19" s="12">
        <v>1477</v>
      </c>
      <c r="D19" s="12">
        <v>2735</v>
      </c>
      <c r="E19" s="28">
        <f t="shared" si="0"/>
        <v>4918</v>
      </c>
      <c r="F19" s="3"/>
      <c r="G19" s="3"/>
      <c r="H19" s="3"/>
      <c r="I19" s="3"/>
      <c r="T19" s="2"/>
    </row>
    <row r="20" spans="1:20" ht="12">
      <c r="A20" s="15">
        <v>1997</v>
      </c>
      <c r="B20" s="12">
        <v>826</v>
      </c>
      <c r="C20" s="12">
        <v>203</v>
      </c>
      <c r="D20" s="12">
        <v>1415</v>
      </c>
      <c r="E20" s="28">
        <f t="shared" si="0"/>
        <v>2444</v>
      </c>
      <c r="F20" s="3"/>
      <c r="G20" s="3"/>
      <c r="H20" s="3"/>
      <c r="I20" s="3"/>
      <c r="T20" s="2"/>
    </row>
    <row r="21" spans="1:20" ht="12">
      <c r="A21" s="15">
        <v>1998</v>
      </c>
      <c r="B21" s="12">
        <v>1235</v>
      </c>
      <c r="C21" s="12">
        <v>245</v>
      </c>
      <c r="D21" s="12">
        <v>1395</v>
      </c>
      <c r="E21" s="28">
        <f t="shared" si="0"/>
        <v>2875</v>
      </c>
      <c r="F21" s="3"/>
      <c r="G21" s="3"/>
      <c r="H21" s="3"/>
      <c r="I21" s="3"/>
      <c r="T21" s="2"/>
    </row>
    <row r="22" spans="1:20" ht="12">
      <c r="A22" s="15">
        <v>1999</v>
      </c>
      <c r="B22" s="12">
        <v>867</v>
      </c>
      <c r="C22" s="12">
        <v>705</v>
      </c>
      <c r="D22" s="12">
        <v>2798</v>
      </c>
      <c r="E22" s="28">
        <f t="shared" si="0"/>
        <v>4370</v>
      </c>
      <c r="F22" s="3"/>
      <c r="G22" s="3"/>
      <c r="H22" s="3"/>
      <c r="I22" s="3"/>
      <c r="T22" s="2"/>
    </row>
    <row r="23" spans="1:20" ht="12">
      <c r="A23" s="15">
        <v>2000</v>
      </c>
      <c r="B23" s="12">
        <v>1068</v>
      </c>
      <c r="C23" s="12">
        <v>489</v>
      </c>
      <c r="D23" s="12">
        <v>1279</v>
      </c>
      <c r="E23" s="28">
        <f t="shared" si="0"/>
        <v>2836</v>
      </c>
      <c r="F23" s="3"/>
      <c r="G23" s="3"/>
      <c r="H23" s="3"/>
      <c r="I23" s="3"/>
      <c r="T23" s="2"/>
    </row>
    <row r="24" spans="1:20" ht="12">
      <c r="A24" s="15">
        <v>2001</v>
      </c>
      <c r="B24" s="12">
        <v>1851</v>
      </c>
      <c r="C24" s="12">
        <v>1401</v>
      </c>
      <c r="D24" s="12">
        <v>1990</v>
      </c>
      <c r="E24" s="28">
        <f t="shared" si="0"/>
        <v>5242</v>
      </c>
      <c r="F24" s="3"/>
      <c r="G24" s="3"/>
      <c r="H24" s="3"/>
      <c r="I24" s="3"/>
      <c r="T24" s="2"/>
    </row>
    <row r="25" spans="1:20" ht="12">
      <c r="A25" s="15">
        <v>2002</v>
      </c>
      <c r="B25" s="12">
        <v>2458</v>
      </c>
      <c r="C25" s="12">
        <v>1314</v>
      </c>
      <c r="D25" s="12">
        <v>1769</v>
      </c>
      <c r="E25" s="28">
        <f t="shared" si="0"/>
        <v>5541</v>
      </c>
      <c r="T25" s="2"/>
    </row>
    <row r="26" spans="1:13" ht="12">
      <c r="A26" s="15">
        <v>2003</v>
      </c>
      <c r="B26" s="13">
        <v>651</v>
      </c>
      <c r="C26" s="13">
        <v>541</v>
      </c>
      <c r="D26" s="13">
        <v>4871</v>
      </c>
      <c r="E26" s="28">
        <f t="shared" si="0"/>
        <v>6063</v>
      </c>
      <c r="J26" s="8"/>
      <c r="K26" s="8"/>
      <c r="L26" s="8"/>
      <c r="M26" s="8"/>
    </row>
    <row r="27" spans="1:5" ht="12">
      <c r="A27" s="15">
        <v>2004</v>
      </c>
      <c r="B27" s="13">
        <v>1064</v>
      </c>
      <c r="C27" s="13">
        <v>451</v>
      </c>
      <c r="D27" s="13">
        <v>4224</v>
      </c>
      <c r="E27" s="28">
        <f t="shared" si="0"/>
        <v>5739</v>
      </c>
    </row>
    <row r="28" spans="1:19" ht="12">
      <c r="A28" s="15">
        <v>2005</v>
      </c>
      <c r="B28" s="13">
        <v>733</v>
      </c>
      <c r="C28" s="13">
        <v>571</v>
      </c>
      <c r="D28" s="13">
        <v>3500</v>
      </c>
      <c r="E28" s="28">
        <f>SUM(B28:D28)</f>
        <v>4804</v>
      </c>
      <c r="O28" s="3"/>
      <c r="P28" s="3"/>
      <c r="Q28" s="3"/>
      <c r="R28" s="3"/>
      <c r="S28" s="3"/>
    </row>
    <row r="29" spans="1:19" ht="12">
      <c r="A29" s="15">
        <v>2006</v>
      </c>
      <c r="B29" s="13">
        <v>669</v>
      </c>
      <c r="C29" s="13">
        <v>603</v>
      </c>
      <c r="D29" s="13">
        <v>3066</v>
      </c>
      <c r="E29" s="28">
        <f>SUM(B29:D29)</f>
        <v>4338</v>
      </c>
      <c r="O29" s="3"/>
      <c r="P29" s="3"/>
      <c r="Q29" s="3"/>
      <c r="R29" s="3"/>
      <c r="S29" s="3"/>
    </row>
    <row r="30" spans="1:19" ht="12">
      <c r="A30" s="15">
        <v>2007</v>
      </c>
      <c r="B30" s="13">
        <v>1414</v>
      </c>
      <c r="C30" s="13">
        <v>1474</v>
      </c>
      <c r="D30" s="13">
        <v>5019</v>
      </c>
      <c r="E30" s="28">
        <f>SUM(B30:D30)</f>
        <v>7907</v>
      </c>
      <c r="O30" s="3"/>
      <c r="P30" s="3"/>
      <c r="Q30" s="3"/>
      <c r="R30" s="3"/>
      <c r="S30" s="3"/>
    </row>
    <row r="31" spans="1:19" ht="12">
      <c r="A31" s="15">
        <v>2008</v>
      </c>
      <c r="B31" s="13">
        <v>934</v>
      </c>
      <c r="C31" s="13">
        <v>734</v>
      </c>
      <c r="D31" s="13">
        <v>2725</v>
      </c>
      <c r="E31" s="28">
        <f>SUM(B31:D31)</f>
        <v>4393</v>
      </c>
      <c r="O31" s="3"/>
      <c r="P31" s="3"/>
      <c r="Q31" s="3"/>
      <c r="R31" s="3"/>
      <c r="S31" s="3"/>
    </row>
    <row r="32" spans="1:5" s="7" customFormat="1" ht="12.75">
      <c r="A32" s="1"/>
      <c r="B32" s="2"/>
      <c r="C32" s="2"/>
      <c r="D32" s="2"/>
      <c r="E32" s="4"/>
    </row>
    <row r="33" spans="1:19" ht="11.25">
      <c r="A33" s="16" t="s">
        <v>10</v>
      </c>
      <c r="E33" s="4"/>
      <c r="O33" s="3"/>
      <c r="P33" s="3"/>
      <c r="Q33" s="3"/>
      <c r="R33" s="3"/>
      <c r="S33" s="3"/>
    </row>
    <row r="34" spans="1:5" ht="11.25">
      <c r="A34" s="16" t="s">
        <v>5</v>
      </c>
      <c r="B34" s="16"/>
      <c r="C34" s="16"/>
      <c r="D34" s="16"/>
      <c r="E34" s="16"/>
    </row>
    <row r="35" spans="1:5" ht="39" customHeight="1">
      <c r="A35" s="31" t="s">
        <v>9</v>
      </c>
      <c r="B35" s="31"/>
      <c r="C35" s="31"/>
      <c r="D35" s="31"/>
      <c r="E35" s="31"/>
    </row>
    <row r="36" spans="2:4" ht="11.25">
      <c r="B36" s="4"/>
      <c r="C36" s="4"/>
      <c r="D36" s="4"/>
    </row>
    <row r="37" spans="2:4" ht="11.25">
      <c r="B37" s="6"/>
      <c r="C37" s="6"/>
      <c r="D37" s="6"/>
    </row>
    <row r="38" spans="2:4" ht="11.25">
      <c r="B38" s="6"/>
      <c r="C38" s="6"/>
      <c r="D38" s="6"/>
    </row>
  </sheetData>
  <sheetProtection/>
  <mergeCells count="2">
    <mergeCell ref="B6:D6"/>
    <mergeCell ref="A35:E35"/>
  </mergeCells>
  <printOptions horizontalCentered="1"/>
  <pageMargins left="0.65" right="0.41" top="0.47" bottom="0.31" header="0.44" footer="0.22"/>
  <pageSetup horizontalDpi="600" verticalDpi="600" orientation="portrait" r:id="rId1"/>
  <headerFooter alignWithMargins="0">
    <oddFooter>&amp;L&amp;8M-NCPPC Research and Technology Center 
www.mc-facts.org&amp;C&amp;8Page &amp;P of &amp;N&amp;R&amp;8Montgomery County, Maryland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lisa.tate</dc:creator>
  <cp:keywords/>
  <dc:description/>
  <cp:lastModifiedBy>Gitakrishna M. Akundi</cp:lastModifiedBy>
  <cp:lastPrinted>2008-11-25T20:16:56Z</cp:lastPrinted>
  <dcterms:created xsi:type="dcterms:W3CDTF">2007-07-12T22:13:01Z</dcterms:created>
  <dcterms:modified xsi:type="dcterms:W3CDTF">2009-07-15T13:30:30Z</dcterms:modified>
  <cp:category/>
  <cp:version/>
  <cp:contentType/>
  <cp:contentStatus/>
</cp:coreProperties>
</file>